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" windowWidth="15195" windowHeight="1164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'Лист1'!$A$1:$J$97</definedName>
  </definedNames>
  <calcPr fullCalcOnLoad="1"/>
</workbook>
</file>

<file path=xl/sharedStrings.xml><?xml version="1.0" encoding="utf-8"?>
<sst xmlns="http://schemas.openxmlformats.org/spreadsheetml/2006/main" count="149" uniqueCount="37">
  <si>
    <t>тис.грн.</t>
  </si>
  <si>
    <t>№</t>
  </si>
  <si>
    <t>Загальн.</t>
  </si>
  <si>
    <t>тис.га</t>
  </si>
  <si>
    <t>Один.</t>
  </si>
  <si>
    <t>виміру</t>
  </si>
  <si>
    <t>Лісовідновлення</t>
  </si>
  <si>
    <t xml:space="preserve">інші джерела </t>
  </si>
  <si>
    <t>тис.кбм</t>
  </si>
  <si>
    <t>Лісозахисні заходи</t>
  </si>
  <si>
    <t>тис.км</t>
  </si>
  <si>
    <t>Збільшення лісистості</t>
  </si>
  <si>
    <t>у тому числі</t>
  </si>
  <si>
    <t>обсяг ресурсів, всього</t>
  </si>
  <si>
    <t>Перелік заходів програми</t>
  </si>
  <si>
    <t>Виконавці</t>
  </si>
  <si>
    <t xml:space="preserve">Напрямки діяльності та заходи </t>
  </si>
  <si>
    <t>В т.ч. по роках</t>
  </si>
  <si>
    <t>об’єм</t>
  </si>
  <si>
    <t>Утримання лісової пожежної служби і радіозв"яз та забезпечення засобами спостереження  за лісовими масивами</t>
  </si>
  <si>
    <t xml:space="preserve">Рубки,пов"язані з веденням лісового господарства </t>
  </si>
  <si>
    <t>Рубки головного користування</t>
  </si>
  <si>
    <t>Загальні витрати на  забезпечення виконання Програми</t>
  </si>
  <si>
    <t>Лісовпорядкування (базове лісовпорядкування)</t>
  </si>
  <si>
    <t>РКСЛП "Корюківкаліс"</t>
  </si>
  <si>
    <t>Догляд за  мінералізованими смугами</t>
  </si>
  <si>
    <t>Додаток 2</t>
  </si>
  <si>
    <t>до районної Програми розвитку лісового господарства</t>
  </si>
  <si>
    <t>Створення мінералізованих смуг</t>
  </si>
  <si>
    <t>Начальник відділу з управління комунальним майном районної ради</t>
  </si>
  <si>
    <t>РКСЛП "Корюківкаліс" на 2016 –2020 роки</t>
  </si>
  <si>
    <t xml:space="preserve"> районної Програми розвитку лісового господарства РКСЛП "Корюківкаліс" на 2016 - 2020 року"</t>
  </si>
  <si>
    <t>Утримання працівників лісової охорони</t>
  </si>
  <si>
    <t>Придбання протипожежного обладнання та інвентарю</t>
  </si>
  <si>
    <t xml:space="preserve"> 0 0</t>
  </si>
  <si>
    <t>районний, міський, селищний, сільські  бюджети</t>
  </si>
  <si>
    <t>М.П.Ющенко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</si>
</sst>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</numFmts>
  <fonts count="31">
    <font>
      <sz val="10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176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176" fontId="2" fillId="0" borderId="22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center"/>
    </xf>
    <xf numFmtId="176" fontId="2" fillId="0" borderId="14" xfId="0" applyNumberFormat="1" applyFont="1" applyFill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2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2" fontId="2" fillId="0" borderId="19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24" borderId="16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4" fillId="0" borderId="11" xfId="0" applyFont="1" applyBorder="1" applyAlignment="1">
      <alignment/>
    </xf>
    <xf numFmtId="176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2" fontId="6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176" fontId="2" fillId="0" borderId="15" xfId="0" applyNumberFormat="1" applyFont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24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21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75" zoomScaleSheetLayoutView="75" workbookViewId="0" topLeftCell="B1">
      <selection activeCell="F99" sqref="F99"/>
    </sheetView>
  </sheetViews>
  <sheetFormatPr defaultColWidth="9.00390625" defaultRowHeight="12.75"/>
  <cols>
    <col min="1" max="1" width="3.75390625" style="50" customWidth="1"/>
    <col min="2" max="2" width="24.75390625" style="46" customWidth="1"/>
    <col min="3" max="3" width="38.375" style="46" customWidth="1"/>
    <col min="4" max="4" width="10.00390625" style="0" customWidth="1"/>
    <col min="5" max="5" width="12.375" style="0" customWidth="1"/>
    <col min="6" max="6" width="12.875" style="0" customWidth="1"/>
    <col min="7" max="10" width="14.00390625" style="0" customWidth="1"/>
    <col min="12" max="12" width="13.75390625" style="0" customWidth="1"/>
  </cols>
  <sheetData>
    <row r="1" spans="6:10" ht="15.75">
      <c r="F1" s="156" t="s">
        <v>26</v>
      </c>
      <c r="G1" s="156"/>
      <c r="H1" s="134"/>
      <c r="I1" s="134"/>
      <c r="J1" s="134"/>
    </row>
    <row r="2" spans="4:11" ht="15.75" customHeight="1">
      <c r="D2" s="159" t="s">
        <v>27</v>
      </c>
      <c r="E2" s="159"/>
      <c r="F2" s="159"/>
      <c r="G2" s="159"/>
      <c r="H2" s="159"/>
      <c r="I2" s="159"/>
      <c r="J2" s="159"/>
      <c r="K2" s="159"/>
    </row>
    <row r="3" spans="4:10" ht="15.75" customHeight="1">
      <c r="D3" s="60" t="s">
        <v>30</v>
      </c>
      <c r="E3" s="60"/>
      <c r="F3" s="60"/>
      <c r="G3" s="60"/>
      <c r="H3" s="60"/>
      <c r="I3" s="60"/>
      <c r="J3" s="60"/>
    </row>
    <row r="4" spans="1:11" ht="16.5" customHeight="1">
      <c r="A4" s="150" t="s">
        <v>16</v>
      </c>
      <c r="B4" s="150"/>
      <c r="C4" s="150"/>
      <c r="D4" s="150"/>
      <c r="E4" s="150"/>
      <c r="F4" s="150"/>
      <c r="G4" s="150"/>
      <c r="H4" s="3"/>
      <c r="I4" s="3"/>
      <c r="J4" s="3"/>
      <c r="K4" s="3"/>
    </row>
    <row r="5" spans="1:11" ht="18.75">
      <c r="A5" s="150" t="s">
        <v>31</v>
      </c>
      <c r="B5" s="150"/>
      <c r="C5" s="150"/>
      <c r="D5" s="150"/>
      <c r="E5" s="150"/>
      <c r="F5" s="150"/>
      <c r="G5" s="150"/>
      <c r="H5" s="3"/>
      <c r="I5" s="3"/>
      <c r="J5" s="3"/>
      <c r="K5" s="3"/>
    </row>
    <row r="6" spans="1:11" ht="4.5" customHeight="1">
      <c r="A6" s="157"/>
      <c r="B6" s="157"/>
      <c r="C6" s="157"/>
      <c r="D6" s="157"/>
      <c r="E6" s="157"/>
      <c r="F6" s="158"/>
      <c r="G6" s="158"/>
      <c r="H6" s="20"/>
      <c r="I6" s="20"/>
      <c r="J6" s="20"/>
      <c r="K6" s="20"/>
    </row>
    <row r="7" spans="1:11" s="31" customFormat="1" ht="18.75">
      <c r="A7" s="13" t="s">
        <v>1</v>
      </c>
      <c r="B7" s="162" t="s">
        <v>14</v>
      </c>
      <c r="C7" s="53"/>
      <c r="D7" s="30" t="s">
        <v>4</v>
      </c>
      <c r="E7" s="30" t="s">
        <v>2</v>
      </c>
      <c r="F7" s="161" t="s">
        <v>17</v>
      </c>
      <c r="G7" s="161"/>
      <c r="H7" s="161"/>
      <c r="I7" s="161"/>
      <c r="J7" s="161"/>
      <c r="K7" s="40"/>
    </row>
    <row r="8" spans="1:10" s="31" customFormat="1" ht="18.75">
      <c r="A8" s="36"/>
      <c r="B8" s="163"/>
      <c r="C8" s="37" t="s">
        <v>15</v>
      </c>
      <c r="D8" s="35" t="s">
        <v>5</v>
      </c>
      <c r="E8" s="29" t="s">
        <v>18</v>
      </c>
      <c r="F8" s="138">
        <v>2016</v>
      </c>
      <c r="G8" s="138">
        <v>2017</v>
      </c>
      <c r="H8" s="138">
        <v>2018</v>
      </c>
      <c r="I8" s="139">
        <v>2019</v>
      </c>
      <c r="J8" s="139">
        <v>2020</v>
      </c>
    </row>
    <row r="9" spans="1:10" s="49" customFormat="1" ht="16.5" customHeight="1">
      <c r="A9" s="30">
        <v>1</v>
      </c>
      <c r="B9" s="160" t="s">
        <v>11</v>
      </c>
      <c r="C9" s="151"/>
      <c r="D9" s="151"/>
      <c r="E9" s="151"/>
      <c r="F9" s="151"/>
      <c r="G9" s="152"/>
      <c r="H9" s="72"/>
      <c r="I9" s="72"/>
      <c r="J9" s="72"/>
    </row>
    <row r="10" spans="1:10" s="49" customFormat="1" ht="18.75">
      <c r="A10" s="29"/>
      <c r="B10" s="81"/>
      <c r="C10" s="7" t="s">
        <v>24</v>
      </c>
      <c r="D10" s="15" t="s">
        <v>3</v>
      </c>
      <c r="E10" s="21">
        <v>0</v>
      </c>
      <c r="F10" s="140">
        <v>0</v>
      </c>
      <c r="G10" s="140">
        <v>0</v>
      </c>
      <c r="H10" s="21">
        <v>0</v>
      </c>
      <c r="I10" s="140">
        <v>0</v>
      </c>
      <c r="J10" s="140">
        <v>0</v>
      </c>
    </row>
    <row r="11" spans="1:10" s="49" customFormat="1" ht="18.75">
      <c r="A11" s="29"/>
      <c r="B11" s="27" t="s">
        <v>13</v>
      </c>
      <c r="C11" s="17"/>
      <c r="D11" s="23" t="s">
        <v>0</v>
      </c>
      <c r="E11" s="141">
        <f>F11+G11</f>
        <v>0</v>
      </c>
      <c r="F11" s="142">
        <v>0</v>
      </c>
      <c r="G11" s="142">
        <v>0</v>
      </c>
      <c r="H11" s="141">
        <f>I11+J11</f>
        <v>0</v>
      </c>
      <c r="I11" s="142">
        <v>0</v>
      </c>
      <c r="J11" s="142">
        <v>0</v>
      </c>
    </row>
    <row r="12" spans="1:10" s="49" customFormat="1" ht="18.75">
      <c r="A12" s="29"/>
      <c r="B12" s="8" t="s">
        <v>12</v>
      </c>
      <c r="C12" s="5"/>
      <c r="D12" s="4"/>
      <c r="E12" s="120"/>
      <c r="F12" s="143"/>
      <c r="G12" s="143"/>
      <c r="H12" s="120"/>
      <c r="I12" s="143"/>
      <c r="J12" s="143"/>
    </row>
    <row r="13" spans="1:10" s="47" customFormat="1" ht="48">
      <c r="A13" s="29"/>
      <c r="B13" s="149" t="s">
        <v>35</v>
      </c>
      <c r="C13" s="15"/>
      <c r="D13" s="112" t="s">
        <v>0</v>
      </c>
      <c r="E13" s="133">
        <v>0</v>
      </c>
      <c r="F13" s="144">
        <v>0</v>
      </c>
      <c r="G13" s="144">
        <v>0</v>
      </c>
      <c r="H13" s="133">
        <v>0</v>
      </c>
      <c r="I13" s="144">
        <v>0</v>
      </c>
      <c r="J13" s="144">
        <v>0</v>
      </c>
    </row>
    <row r="14" spans="1:10" s="49" customFormat="1" ht="18.75">
      <c r="A14" s="29"/>
      <c r="B14" s="12" t="s">
        <v>7</v>
      </c>
      <c r="C14" s="7"/>
      <c r="D14" s="6" t="s">
        <v>0</v>
      </c>
      <c r="E14" s="141">
        <f>F14+G14</f>
        <v>0</v>
      </c>
      <c r="F14" s="142">
        <v>0</v>
      </c>
      <c r="G14" s="142">
        <v>0</v>
      </c>
      <c r="H14" s="141">
        <f>I14+J14</f>
        <v>0</v>
      </c>
      <c r="I14" s="142">
        <v>0</v>
      </c>
      <c r="J14" s="142">
        <v>0</v>
      </c>
    </row>
    <row r="15" spans="1:10" s="49" customFormat="1" ht="18.75">
      <c r="A15" s="35"/>
      <c r="B15" s="9"/>
      <c r="C15" s="20"/>
      <c r="D15" s="15" t="s">
        <v>3</v>
      </c>
      <c r="E15" s="141">
        <f>F15+G15</f>
        <v>0</v>
      </c>
      <c r="F15" s="145">
        <v>0</v>
      </c>
      <c r="G15" s="145">
        <v>0</v>
      </c>
      <c r="H15" s="141">
        <f>I15+J15</f>
        <v>0</v>
      </c>
      <c r="I15" s="145">
        <v>0</v>
      </c>
      <c r="J15" s="145">
        <v>0</v>
      </c>
    </row>
    <row r="16" spans="1:10" s="49" customFormat="1" ht="18.75">
      <c r="A16" s="30">
        <v>2</v>
      </c>
      <c r="B16" s="160" t="s">
        <v>6</v>
      </c>
      <c r="C16" s="151"/>
      <c r="D16" s="151"/>
      <c r="E16" s="151"/>
      <c r="F16" s="151"/>
      <c r="G16" s="151"/>
      <c r="H16" s="151"/>
      <c r="I16" s="151"/>
      <c r="J16" s="152"/>
    </row>
    <row r="17" spans="1:10" s="49" customFormat="1" ht="18.75">
      <c r="A17" s="29"/>
      <c r="B17" s="10"/>
      <c r="C17" s="7" t="s">
        <v>24</v>
      </c>
      <c r="D17" s="15" t="s">
        <v>3</v>
      </c>
      <c r="E17" s="61">
        <f>F17+G17+H17+I17+J17</f>
        <v>0.4</v>
      </c>
      <c r="F17" s="62">
        <v>0.08</v>
      </c>
      <c r="G17" s="62">
        <v>0.08</v>
      </c>
      <c r="H17" s="68">
        <v>0.08</v>
      </c>
      <c r="I17" s="68">
        <v>0.08</v>
      </c>
      <c r="J17" s="68">
        <v>0.08</v>
      </c>
    </row>
    <row r="18" spans="1:10" s="49" customFormat="1" ht="18.75">
      <c r="A18" s="29"/>
      <c r="B18" s="27" t="s">
        <v>13</v>
      </c>
      <c r="C18" s="54"/>
      <c r="D18" s="17" t="s">
        <v>0</v>
      </c>
      <c r="E18" s="70">
        <f>F18+G18+H18+I18+J18</f>
        <v>800</v>
      </c>
      <c r="F18" s="71">
        <v>160</v>
      </c>
      <c r="G18" s="71">
        <v>160</v>
      </c>
      <c r="H18" s="74">
        <v>160</v>
      </c>
      <c r="I18" s="74">
        <v>160</v>
      </c>
      <c r="J18" s="74">
        <v>160</v>
      </c>
    </row>
    <row r="19" spans="1:10" s="49" customFormat="1" ht="18.75">
      <c r="A19" s="29"/>
      <c r="B19" s="48" t="s">
        <v>12</v>
      </c>
      <c r="C19" s="58"/>
      <c r="D19" s="15"/>
      <c r="E19" s="65"/>
      <c r="F19" s="66"/>
      <c r="G19" s="66"/>
      <c r="H19" s="69"/>
      <c r="I19" s="69"/>
      <c r="J19" s="69"/>
    </row>
    <row r="20" spans="1:10" s="31" customFormat="1" ht="48">
      <c r="A20" s="18"/>
      <c r="B20" s="149" t="s">
        <v>35</v>
      </c>
      <c r="C20" s="33"/>
      <c r="D20" s="34"/>
      <c r="E20" s="102">
        <v>0</v>
      </c>
      <c r="F20" s="115">
        <v>0</v>
      </c>
      <c r="G20" s="115">
        <v>0</v>
      </c>
      <c r="H20" s="115"/>
      <c r="I20" s="115"/>
      <c r="J20" s="115"/>
    </row>
    <row r="21" spans="1:10" ht="18.75">
      <c r="A21" s="18"/>
      <c r="B21" s="12" t="s">
        <v>7</v>
      </c>
      <c r="C21" s="16"/>
      <c r="D21" s="15" t="s">
        <v>0</v>
      </c>
      <c r="E21" s="70">
        <f>F21+G21+H21+I21+J21</f>
        <v>800</v>
      </c>
      <c r="F21" s="71">
        <v>160</v>
      </c>
      <c r="G21" s="71">
        <v>160</v>
      </c>
      <c r="H21" s="74">
        <v>160</v>
      </c>
      <c r="I21" s="74">
        <v>160</v>
      </c>
      <c r="J21" s="74">
        <v>160</v>
      </c>
    </row>
    <row r="22" spans="1:10" ht="18.75">
      <c r="A22" s="36"/>
      <c r="B22" s="9"/>
      <c r="C22" s="7"/>
      <c r="D22" s="7" t="s">
        <v>3</v>
      </c>
      <c r="E22" s="61">
        <f>F22+G22+H22+I22+J22</f>
        <v>0.4</v>
      </c>
      <c r="F22" s="62">
        <v>0.08</v>
      </c>
      <c r="G22" s="62">
        <v>0.08</v>
      </c>
      <c r="H22" s="68">
        <v>0.08</v>
      </c>
      <c r="I22" s="68">
        <v>0.08</v>
      </c>
      <c r="J22" s="68">
        <v>0.08</v>
      </c>
    </row>
    <row r="23" spans="1:10" ht="18.75" customHeight="1">
      <c r="A23" s="13">
        <v>3</v>
      </c>
      <c r="B23" s="146" t="s">
        <v>28</v>
      </c>
      <c r="C23" s="147"/>
      <c r="D23" s="147"/>
      <c r="E23" s="147"/>
      <c r="F23" s="147"/>
      <c r="G23" s="164"/>
      <c r="H23" s="164"/>
      <c r="I23" s="165"/>
      <c r="J23" s="72"/>
    </row>
    <row r="24" spans="1:10" ht="18.75">
      <c r="A24" s="18"/>
      <c r="B24" s="106"/>
      <c r="C24" s="7" t="s">
        <v>24</v>
      </c>
      <c r="D24" s="15" t="s">
        <v>10</v>
      </c>
      <c r="E24" s="77">
        <f>F24+G24+H24+I24+J24</f>
        <v>0.15</v>
      </c>
      <c r="F24" s="59">
        <v>0.03</v>
      </c>
      <c r="G24" s="59">
        <v>0.03</v>
      </c>
      <c r="H24" s="59">
        <v>0.03</v>
      </c>
      <c r="I24" s="59">
        <v>0.03</v>
      </c>
      <c r="J24" s="59">
        <v>0.03</v>
      </c>
    </row>
    <row r="25" spans="1:10" ht="18.75">
      <c r="A25" s="18"/>
      <c r="B25" s="89" t="s">
        <v>13</v>
      </c>
      <c r="C25" s="24"/>
      <c r="D25" s="17" t="s">
        <v>0</v>
      </c>
      <c r="E25" s="77">
        <f>F25+G25+H25+I25+J25</f>
        <v>7.5</v>
      </c>
      <c r="F25" s="107">
        <v>1.5</v>
      </c>
      <c r="G25" s="107">
        <v>1.5</v>
      </c>
      <c r="H25" s="74">
        <v>1.5</v>
      </c>
      <c r="I25" s="74">
        <v>1.5</v>
      </c>
      <c r="J25" s="74">
        <v>1.5</v>
      </c>
    </row>
    <row r="26" spans="1:10" ht="16.5" customHeight="1">
      <c r="A26" s="18"/>
      <c r="B26" s="9" t="s">
        <v>12</v>
      </c>
      <c r="C26" s="87"/>
      <c r="D26" s="4"/>
      <c r="E26" s="63"/>
      <c r="F26" s="66"/>
      <c r="G26" s="66"/>
      <c r="H26" s="69"/>
      <c r="I26" s="69"/>
      <c r="J26" s="69"/>
    </row>
    <row r="27" spans="1:10" s="31" customFormat="1" ht="48">
      <c r="A27" s="18"/>
      <c r="B27" s="149" t="s">
        <v>35</v>
      </c>
      <c r="C27" s="51"/>
      <c r="D27" s="15" t="s">
        <v>0</v>
      </c>
      <c r="E27" s="113">
        <v>0</v>
      </c>
      <c r="F27" s="97">
        <v>0</v>
      </c>
      <c r="G27" s="97">
        <v>0</v>
      </c>
      <c r="H27" s="97"/>
      <c r="I27" s="97"/>
      <c r="J27" s="97"/>
    </row>
    <row r="28" spans="1:10" ht="18.75">
      <c r="A28" s="18"/>
      <c r="B28" s="12" t="s">
        <v>7</v>
      </c>
      <c r="C28" s="9"/>
      <c r="D28" s="15" t="s">
        <v>0</v>
      </c>
      <c r="E28" s="77">
        <v>7.5</v>
      </c>
      <c r="F28" s="107">
        <v>1.5</v>
      </c>
      <c r="G28" s="107">
        <v>1.5</v>
      </c>
      <c r="H28" s="74">
        <v>1.5</v>
      </c>
      <c r="I28" s="74">
        <v>1.5</v>
      </c>
      <c r="J28" s="74">
        <v>1.5</v>
      </c>
    </row>
    <row r="29" spans="1:10" ht="18.75">
      <c r="A29" s="36"/>
      <c r="B29" s="9"/>
      <c r="C29" s="19"/>
      <c r="D29" s="7" t="s">
        <v>10</v>
      </c>
      <c r="E29" s="77">
        <f>F29+G29+H29+I29+J29</f>
        <v>0.15</v>
      </c>
      <c r="F29" s="59">
        <v>0.03</v>
      </c>
      <c r="G29" s="59">
        <v>0.03</v>
      </c>
      <c r="H29" s="59">
        <v>0.03</v>
      </c>
      <c r="I29" s="59">
        <v>0.03</v>
      </c>
      <c r="J29" s="59">
        <v>0.03</v>
      </c>
    </row>
    <row r="30" spans="1:10" ht="18.75" customHeight="1">
      <c r="A30" s="13">
        <v>4</v>
      </c>
      <c r="B30" s="146" t="s">
        <v>25</v>
      </c>
      <c r="C30" s="147"/>
      <c r="D30" s="147"/>
      <c r="E30" s="147"/>
      <c r="F30" s="147"/>
      <c r="G30" s="164"/>
      <c r="H30" s="165"/>
      <c r="I30" s="72"/>
      <c r="J30" s="72"/>
    </row>
    <row r="31" spans="1:10" ht="18.75">
      <c r="A31" s="18"/>
      <c r="B31" s="88"/>
      <c r="C31" s="7" t="s">
        <v>24</v>
      </c>
      <c r="D31" s="15" t="s">
        <v>10</v>
      </c>
      <c r="E31" s="77">
        <v>0.75</v>
      </c>
      <c r="F31" s="59">
        <v>0.15</v>
      </c>
      <c r="G31" s="59">
        <v>0.15</v>
      </c>
      <c r="H31" s="74">
        <v>0.15</v>
      </c>
      <c r="I31" s="74">
        <v>0.15</v>
      </c>
      <c r="J31" s="74">
        <v>0.15</v>
      </c>
    </row>
    <row r="32" spans="1:10" ht="18.75">
      <c r="A32" s="18"/>
      <c r="B32" s="89" t="s">
        <v>13</v>
      </c>
      <c r="C32" s="24"/>
      <c r="D32" s="23" t="s">
        <v>0</v>
      </c>
      <c r="E32" s="70">
        <v>30</v>
      </c>
      <c r="F32" s="73">
        <v>6</v>
      </c>
      <c r="G32" s="73">
        <v>6</v>
      </c>
      <c r="H32" s="74">
        <v>6</v>
      </c>
      <c r="I32" s="74">
        <v>6</v>
      </c>
      <c r="J32" s="74">
        <v>6</v>
      </c>
    </row>
    <row r="33" spans="1:10" ht="16.5" customHeight="1">
      <c r="A33" s="18"/>
      <c r="B33" s="80" t="s">
        <v>12</v>
      </c>
      <c r="C33" s="90"/>
      <c r="D33" s="15"/>
      <c r="E33" s="63"/>
      <c r="F33" s="69"/>
      <c r="G33" s="69"/>
      <c r="H33" s="69"/>
      <c r="I33" s="69"/>
      <c r="J33" s="69"/>
    </row>
    <row r="34" spans="1:10" s="31" customFormat="1" ht="48">
      <c r="A34" s="18"/>
      <c r="B34" s="149" t="s">
        <v>35</v>
      </c>
      <c r="C34" s="32"/>
      <c r="D34" s="7" t="s">
        <v>0</v>
      </c>
      <c r="E34" s="113">
        <v>0</v>
      </c>
      <c r="F34" s="114">
        <v>0</v>
      </c>
      <c r="G34" s="114">
        <v>0</v>
      </c>
      <c r="H34" s="97"/>
      <c r="I34" s="97"/>
      <c r="J34" s="97"/>
    </row>
    <row r="35" spans="1:10" ht="18.75">
      <c r="A35" s="18"/>
      <c r="B35" s="84" t="s">
        <v>7</v>
      </c>
      <c r="C35" s="8"/>
      <c r="D35" s="4" t="s">
        <v>0</v>
      </c>
      <c r="E35" s="70">
        <v>30</v>
      </c>
      <c r="F35" s="74">
        <v>6</v>
      </c>
      <c r="G35" s="74">
        <v>6</v>
      </c>
      <c r="H35" s="74">
        <v>6</v>
      </c>
      <c r="I35" s="74">
        <v>6</v>
      </c>
      <c r="J35" s="74">
        <v>6</v>
      </c>
    </row>
    <row r="36" spans="1:10" ht="18.75">
      <c r="A36" s="36"/>
      <c r="B36" s="85"/>
      <c r="C36" s="14"/>
      <c r="D36" s="15" t="s">
        <v>10</v>
      </c>
      <c r="E36" s="77">
        <v>0.75</v>
      </c>
      <c r="F36" s="74">
        <v>0.15</v>
      </c>
      <c r="G36" s="74">
        <v>0.15</v>
      </c>
      <c r="H36" s="74">
        <v>0.15</v>
      </c>
      <c r="I36" s="74">
        <v>0.15</v>
      </c>
      <c r="J36" s="74">
        <v>0.15</v>
      </c>
    </row>
    <row r="37" spans="1:10" ht="18.75" customHeight="1">
      <c r="A37" s="13">
        <v>5</v>
      </c>
      <c r="B37" s="146" t="s">
        <v>19</v>
      </c>
      <c r="C37" s="147"/>
      <c r="D37" s="147"/>
      <c r="E37" s="147"/>
      <c r="F37" s="147"/>
      <c r="G37" s="148"/>
      <c r="H37" s="146"/>
      <c r="I37" s="148"/>
      <c r="J37" s="72"/>
    </row>
    <row r="38" spans="1:10" ht="18.75">
      <c r="A38" s="18"/>
      <c r="B38" s="83" t="s">
        <v>13</v>
      </c>
      <c r="C38" s="7" t="s">
        <v>24</v>
      </c>
      <c r="D38" s="7" t="s">
        <v>0</v>
      </c>
      <c r="E38" s="77">
        <v>115</v>
      </c>
      <c r="F38" s="78">
        <v>23</v>
      </c>
      <c r="G38" s="78">
        <v>23</v>
      </c>
      <c r="H38" s="135">
        <v>23</v>
      </c>
      <c r="I38" s="135">
        <v>23</v>
      </c>
      <c r="J38" s="135">
        <v>23</v>
      </c>
    </row>
    <row r="39" spans="1:10" ht="16.5" customHeight="1">
      <c r="A39" s="18"/>
      <c r="B39" s="75" t="s">
        <v>12</v>
      </c>
      <c r="C39" s="55"/>
      <c r="D39" s="15"/>
      <c r="E39" s="63"/>
      <c r="F39" s="69"/>
      <c r="G39" s="69"/>
      <c r="H39" s="69"/>
      <c r="I39" s="69"/>
      <c r="J39" s="69"/>
    </row>
    <row r="40" spans="1:10" s="31" customFormat="1" ht="48">
      <c r="A40" s="18"/>
      <c r="B40" s="149" t="s">
        <v>35</v>
      </c>
      <c r="C40" s="51"/>
      <c r="D40" s="15" t="s">
        <v>0</v>
      </c>
      <c r="E40" s="104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</row>
    <row r="41" spans="1:10" ht="18.75">
      <c r="A41" s="18"/>
      <c r="B41" s="79" t="s">
        <v>7</v>
      </c>
      <c r="C41" s="9"/>
      <c r="D41" s="15" t="s">
        <v>0</v>
      </c>
      <c r="E41" s="77">
        <v>115</v>
      </c>
      <c r="F41" s="78">
        <v>23</v>
      </c>
      <c r="G41" s="78">
        <v>23</v>
      </c>
      <c r="H41" s="135">
        <v>23</v>
      </c>
      <c r="I41" s="135">
        <v>23</v>
      </c>
      <c r="J41" s="135">
        <v>23</v>
      </c>
    </row>
    <row r="42" spans="1:10" ht="18.75" customHeight="1">
      <c r="A42" s="13">
        <v>6</v>
      </c>
      <c r="B42" s="151" t="s">
        <v>9</v>
      </c>
      <c r="C42" s="151"/>
      <c r="D42" s="151"/>
      <c r="E42" s="151"/>
      <c r="F42" s="151"/>
      <c r="G42" s="152"/>
      <c r="H42" s="72"/>
      <c r="I42" s="72"/>
      <c r="J42" s="72"/>
    </row>
    <row r="43" spans="1:10" ht="18.75">
      <c r="A43" s="18"/>
      <c r="B43" s="105"/>
      <c r="C43" s="7" t="s">
        <v>24</v>
      </c>
      <c r="D43" s="21" t="s">
        <v>3</v>
      </c>
      <c r="E43" s="61">
        <f>F43+G43</f>
        <v>20.4</v>
      </c>
      <c r="F43" s="62">
        <v>10.2</v>
      </c>
      <c r="G43" s="62">
        <v>10.2</v>
      </c>
      <c r="H43" s="68">
        <v>10.2</v>
      </c>
      <c r="I43" s="68">
        <v>10.2</v>
      </c>
      <c r="J43" s="68">
        <v>10.2</v>
      </c>
    </row>
    <row r="44" spans="1:10" ht="18.75">
      <c r="A44" s="18"/>
      <c r="B44" s="91" t="s">
        <v>13</v>
      </c>
      <c r="C44" s="24"/>
      <c r="D44" s="21" t="s">
        <v>0</v>
      </c>
      <c r="E44" s="70">
        <v>75</v>
      </c>
      <c r="F44" s="71">
        <v>15</v>
      </c>
      <c r="G44" s="71">
        <v>15</v>
      </c>
      <c r="H44" s="74">
        <v>15</v>
      </c>
      <c r="I44" s="74">
        <v>15</v>
      </c>
      <c r="J44" s="74">
        <v>15</v>
      </c>
    </row>
    <row r="45" spans="1:10" ht="16.5" customHeight="1">
      <c r="A45" s="18"/>
      <c r="B45" s="85" t="s">
        <v>12</v>
      </c>
      <c r="C45" s="87"/>
      <c r="D45" s="4"/>
      <c r="E45" s="63"/>
      <c r="F45" s="66"/>
      <c r="G45" s="66"/>
      <c r="H45" s="69"/>
      <c r="I45" s="69"/>
      <c r="J45" s="69"/>
    </row>
    <row r="46" spans="1:10" s="31" customFormat="1" ht="48">
      <c r="A46" s="18"/>
      <c r="B46" s="149" t="s">
        <v>35</v>
      </c>
      <c r="C46" s="51"/>
      <c r="D46" s="15" t="s">
        <v>0</v>
      </c>
      <c r="E46" s="113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</row>
    <row r="47" spans="1:10" ht="18.75">
      <c r="A47" s="18"/>
      <c r="B47" s="79" t="s">
        <v>7</v>
      </c>
      <c r="C47" s="9"/>
      <c r="D47" s="7" t="s">
        <v>0</v>
      </c>
      <c r="E47" s="70">
        <v>75</v>
      </c>
      <c r="F47" s="71">
        <v>15</v>
      </c>
      <c r="G47" s="71">
        <v>15</v>
      </c>
      <c r="H47" s="74">
        <v>15</v>
      </c>
      <c r="I47" s="74">
        <v>15</v>
      </c>
      <c r="J47" s="74">
        <v>15</v>
      </c>
    </row>
    <row r="48" spans="1:10" ht="18.75">
      <c r="A48" s="36"/>
      <c r="B48" s="80"/>
      <c r="C48" s="24"/>
      <c r="D48" s="15" t="s">
        <v>3</v>
      </c>
      <c r="E48" s="61">
        <f>F48+G48</f>
        <v>20.4</v>
      </c>
      <c r="F48" s="62">
        <v>10.2</v>
      </c>
      <c r="G48" s="62">
        <v>10.2</v>
      </c>
      <c r="H48" s="68">
        <v>10.2</v>
      </c>
      <c r="I48" s="68">
        <v>10.2</v>
      </c>
      <c r="J48" s="68">
        <v>10.2</v>
      </c>
    </row>
    <row r="49" spans="1:10" ht="18.75" customHeight="1">
      <c r="A49" s="13">
        <v>7</v>
      </c>
      <c r="B49" s="152" t="s">
        <v>20</v>
      </c>
      <c r="C49" s="153"/>
      <c r="D49" s="153"/>
      <c r="E49" s="153"/>
      <c r="F49" s="153"/>
      <c r="G49" s="153"/>
      <c r="H49" s="72"/>
      <c r="I49" s="72"/>
      <c r="J49" s="72"/>
    </row>
    <row r="50" spans="1:10" ht="18.75">
      <c r="A50" s="18"/>
      <c r="B50" s="86"/>
      <c r="C50" s="7" t="s">
        <v>24</v>
      </c>
      <c r="D50" s="15" t="s">
        <v>3</v>
      </c>
      <c r="E50" s="77">
        <v>2.25</v>
      </c>
      <c r="F50" s="59">
        <v>0.45</v>
      </c>
      <c r="G50" s="59">
        <v>0.45</v>
      </c>
      <c r="H50" s="74">
        <v>0.45</v>
      </c>
      <c r="I50" s="74">
        <v>0.45</v>
      </c>
      <c r="J50" s="74">
        <v>0.45</v>
      </c>
    </row>
    <row r="51" spans="1:10" ht="18.75">
      <c r="A51" s="18"/>
      <c r="B51" s="82"/>
      <c r="C51" s="19"/>
      <c r="D51" s="15" t="s">
        <v>8</v>
      </c>
      <c r="E51" s="70">
        <v>46.5</v>
      </c>
      <c r="F51" s="74">
        <v>9.3</v>
      </c>
      <c r="G51" s="74">
        <v>9.3</v>
      </c>
      <c r="H51" s="74">
        <v>9.3</v>
      </c>
      <c r="I51" s="74">
        <v>9.3</v>
      </c>
      <c r="J51" s="74">
        <v>9.3</v>
      </c>
    </row>
    <row r="52" spans="1:10" ht="18.75">
      <c r="A52" s="18"/>
      <c r="B52" s="83" t="s">
        <v>13</v>
      </c>
      <c r="C52" s="19"/>
      <c r="D52" s="15" t="s">
        <v>0</v>
      </c>
      <c r="E52" s="108">
        <v>6250</v>
      </c>
      <c r="F52" s="73">
        <v>1250</v>
      </c>
      <c r="G52" s="73">
        <v>1250</v>
      </c>
      <c r="H52" s="74">
        <v>1250</v>
      </c>
      <c r="I52" s="74">
        <v>1250</v>
      </c>
      <c r="J52" s="74">
        <v>1250</v>
      </c>
    </row>
    <row r="53" spans="1:10" ht="18.75">
      <c r="A53" s="18"/>
      <c r="B53" s="92" t="s">
        <v>12</v>
      </c>
      <c r="C53" s="48"/>
      <c r="D53" s="15"/>
      <c r="E53" s="64"/>
      <c r="F53" s="68"/>
      <c r="G53" s="68"/>
      <c r="H53" s="68"/>
      <c r="I53" s="68"/>
      <c r="J53" s="68"/>
    </row>
    <row r="54" spans="1:10" s="31" customFormat="1" ht="48">
      <c r="A54" s="18"/>
      <c r="B54" s="149" t="s">
        <v>35</v>
      </c>
      <c r="C54" s="51"/>
      <c r="D54" s="4" t="s">
        <v>0</v>
      </c>
      <c r="E54" s="113">
        <v>0</v>
      </c>
      <c r="F54" s="97">
        <v>0</v>
      </c>
      <c r="G54" s="97">
        <v>0</v>
      </c>
      <c r="H54" s="97"/>
      <c r="I54" s="97"/>
      <c r="J54" s="97"/>
    </row>
    <row r="55" spans="1:10" ht="18.75">
      <c r="A55" s="18"/>
      <c r="B55" s="93" t="s">
        <v>7</v>
      </c>
      <c r="C55" s="25"/>
      <c r="D55" s="15" t="s">
        <v>0</v>
      </c>
      <c r="E55" s="96">
        <v>6250</v>
      </c>
      <c r="F55" s="74">
        <v>1250</v>
      </c>
      <c r="G55" s="74">
        <v>1250</v>
      </c>
      <c r="H55" s="74">
        <v>1250</v>
      </c>
      <c r="I55" s="74">
        <v>1250</v>
      </c>
      <c r="J55" s="74">
        <v>1250</v>
      </c>
    </row>
    <row r="56" spans="1:10" ht="18.75">
      <c r="A56" s="18"/>
      <c r="B56" s="22"/>
      <c r="C56" s="22"/>
      <c r="D56" s="15" t="s">
        <v>3</v>
      </c>
      <c r="E56" s="96">
        <v>2.25</v>
      </c>
      <c r="F56" s="74">
        <v>0.45</v>
      </c>
      <c r="G56" s="74">
        <v>0.45</v>
      </c>
      <c r="H56" s="74">
        <v>0.45</v>
      </c>
      <c r="I56" s="74">
        <v>0.45</v>
      </c>
      <c r="J56" s="74">
        <v>0.45</v>
      </c>
    </row>
    <row r="57" spans="1:10" ht="18.75">
      <c r="A57" s="36"/>
      <c r="B57" s="22"/>
      <c r="C57" s="87"/>
      <c r="D57" s="15" t="s">
        <v>8</v>
      </c>
      <c r="E57" s="70">
        <v>46.5</v>
      </c>
      <c r="F57" s="74">
        <v>9.3</v>
      </c>
      <c r="G57" s="74">
        <v>9.3</v>
      </c>
      <c r="H57" s="74">
        <v>9.3</v>
      </c>
      <c r="I57" s="74">
        <v>9.3</v>
      </c>
      <c r="J57" s="74">
        <v>9.3</v>
      </c>
    </row>
    <row r="58" spans="1:10" ht="18.75" customHeight="1">
      <c r="A58" s="13">
        <v>8</v>
      </c>
      <c r="B58" s="151" t="s">
        <v>21</v>
      </c>
      <c r="C58" s="151"/>
      <c r="D58" s="151"/>
      <c r="E58" s="151"/>
      <c r="F58" s="151"/>
      <c r="G58" s="152"/>
      <c r="H58" s="72"/>
      <c r="I58" s="72"/>
      <c r="J58" s="72"/>
    </row>
    <row r="59" spans="1:10" ht="18.75">
      <c r="A59" s="18"/>
      <c r="B59" s="82"/>
      <c r="C59" s="7" t="s">
        <v>24</v>
      </c>
      <c r="D59" s="15" t="s">
        <v>8</v>
      </c>
      <c r="E59" s="109">
        <v>120</v>
      </c>
      <c r="F59" s="95">
        <v>24</v>
      </c>
      <c r="G59" s="95">
        <v>24</v>
      </c>
      <c r="H59" s="109">
        <v>24</v>
      </c>
      <c r="I59" s="109">
        <v>24</v>
      </c>
      <c r="J59" s="109">
        <v>24</v>
      </c>
    </row>
    <row r="60" spans="1:10" ht="18.75">
      <c r="A60" s="18"/>
      <c r="B60" s="83" t="s">
        <v>13</v>
      </c>
      <c r="C60" s="14"/>
      <c r="D60" s="7" t="s">
        <v>0</v>
      </c>
      <c r="E60" s="109">
        <v>13000</v>
      </c>
      <c r="F60" s="110">
        <v>2600</v>
      </c>
      <c r="G60" s="110">
        <v>2600</v>
      </c>
      <c r="H60" s="109">
        <v>2600</v>
      </c>
      <c r="I60" s="109">
        <v>2600</v>
      </c>
      <c r="J60" s="109">
        <v>2600</v>
      </c>
    </row>
    <row r="61" spans="1:10" ht="18.75">
      <c r="A61" s="18"/>
      <c r="B61" s="92" t="s">
        <v>12</v>
      </c>
      <c r="C61" s="57"/>
      <c r="D61" s="15"/>
      <c r="E61" s="64"/>
      <c r="F61" s="94"/>
      <c r="G61" s="94"/>
      <c r="H61" s="94"/>
      <c r="I61" s="94"/>
      <c r="J61" s="94"/>
    </row>
    <row r="62" spans="1:10" s="31" customFormat="1" ht="48">
      <c r="A62" s="18"/>
      <c r="B62" s="149" t="s">
        <v>35</v>
      </c>
      <c r="C62" s="51"/>
      <c r="D62" s="15" t="s">
        <v>0</v>
      </c>
      <c r="E62" s="113">
        <v>0</v>
      </c>
      <c r="F62" s="114">
        <v>0</v>
      </c>
      <c r="G62" s="114">
        <v>0</v>
      </c>
      <c r="H62" s="97"/>
      <c r="I62" s="97"/>
      <c r="J62" s="97"/>
    </row>
    <row r="63" spans="1:10" ht="18.75">
      <c r="A63" s="18"/>
      <c r="B63" s="79" t="s">
        <v>7</v>
      </c>
      <c r="C63" s="16"/>
      <c r="D63" s="15" t="s">
        <v>8</v>
      </c>
      <c r="E63" s="109">
        <v>120</v>
      </c>
      <c r="F63" s="95">
        <v>120</v>
      </c>
      <c r="G63" s="95">
        <v>120</v>
      </c>
      <c r="H63" s="109">
        <v>120</v>
      </c>
      <c r="I63" s="109">
        <v>120</v>
      </c>
      <c r="J63" s="109">
        <v>120</v>
      </c>
    </row>
    <row r="64" spans="1:10" ht="18.75">
      <c r="A64" s="36"/>
      <c r="B64" s="76"/>
      <c r="C64" s="26"/>
      <c r="D64" s="17" t="s">
        <v>0</v>
      </c>
      <c r="E64" s="109">
        <v>13000</v>
      </c>
      <c r="F64" s="109">
        <v>2600</v>
      </c>
      <c r="G64" s="109">
        <v>2600</v>
      </c>
      <c r="H64" s="109">
        <v>2600</v>
      </c>
      <c r="I64" s="109">
        <v>2600</v>
      </c>
      <c r="J64" s="109">
        <v>2600</v>
      </c>
    </row>
    <row r="65" spans="1:10" ht="18.75" customHeight="1">
      <c r="A65" s="13">
        <v>9</v>
      </c>
      <c r="B65" s="153" t="s">
        <v>33</v>
      </c>
      <c r="C65" s="153"/>
      <c r="D65" s="153"/>
      <c r="E65" s="153"/>
      <c r="F65" s="153"/>
      <c r="G65" s="153"/>
      <c r="H65" s="72"/>
      <c r="I65" s="72"/>
      <c r="J65" s="72"/>
    </row>
    <row r="66" spans="1:10" ht="18.75">
      <c r="A66" s="18"/>
      <c r="B66" s="11" t="s">
        <v>13</v>
      </c>
      <c r="C66" s="7" t="s">
        <v>24</v>
      </c>
      <c r="D66" s="17" t="s">
        <v>0</v>
      </c>
      <c r="E66" s="98">
        <v>500</v>
      </c>
      <c r="F66" s="59">
        <v>100</v>
      </c>
      <c r="G66" s="59">
        <v>100</v>
      </c>
      <c r="H66" s="74">
        <v>100</v>
      </c>
      <c r="I66" s="74">
        <v>100</v>
      </c>
      <c r="J66" s="74">
        <v>100</v>
      </c>
    </row>
    <row r="67" spans="1:10" ht="18.75">
      <c r="A67" s="18"/>
      <c r="B67" s="56" t="s">
        <v>12</v>
      </c>
      <c r="C67" s="48"/>
      <c r="D67" s="15"/>
      <c r="E67" s="96"/>
      <c r="F67" s="74"/>
      <c r="G67" s="74"/>
      <c r="H67" s="74"/>
      <c r="I67" s="74"/>
      <c r="J67" s="74"/>
    </row>
    <row r="68" spans="1:10" s="31" customFormat="1" ht="48">
      <c r="A68" s="18"/>
      <c r="B68" s="149" t="s">
        <v>35</v>
      </c>
      <c r="C68" s="36"/>
      <c r="D68" s="17" t="s">
        <v>0</v>
      </c>
      <c r="E68" s="96">
        <v>250</v>
      </c>
      <c r="F68" s="74">
        <v>50</v>
      </c>
      <c r="G68" s="74">
        <v>50</v>
      </c>
      <c r="H68" s="74">
        <v>50</v>
      </c>
      <c r="I68" s="74">
        <v>50</v>
      </c>
      <c r="J68" s="74">
        <v>50</v>
      </c>
    </row>
    <row r="69" spans="1:10" ht="18.75">
      <c r="A69" s="36"/>
      <c r="B69" s="28" t="s">
        <v>7</v>
      </c>
      <c r="C69" s="8"/>
      <c r="D69" s="17" t="s">
        <v>0</v>
      </c>
      <c r="E69" s="96">
        <v>250</v>
      </c>
      <c r="F69" s="74">
        <v>50</v>
      </c>
      <c r="G69" s="74">
        <v>50</v>
      </c>
      <c r="H69" s="74">
        <v>50</v>
      </c>
      <c r="I69" s="74">
        <v>50</v>
      </c>
      <c r="J69" s="74">
        <v>50</v>
      </c>
    </row>
    <row r="70" spans="1:10" ht="18.75" customHeight="1">
      <c r="A70" s="13">
        <v>10</v>
      </c>
      <c r="B70" s="151" t="s">
        <v>32</v>
      </c>
      <c r="C70" s="151"/>
      <c r="D70" s="151"/>
      <c r="E70" s="151"/>
      <c r="F70" s="151"/>
      <c r="G70" s="152"/>
      <c r="H70" s="72"/>
      <c r="I70" s="72"/>
      <c r="J70" s="72"/>
    </row>
    <row r="71" spans="1:10" ht="18.75">
      <c r="A71" s="18"/>
      <c r="B71" s="83" t="s">
        <v>13</v>
      </c>
      <c r="C71" s="7" t="s">
        <v>24</v>
      </c>
      <c r="D71" s="7" t="s">
        <v>0</v>
      </c>
      <c r="E71" s="99">
        <v>3900</v>
      </c>
      <c r="F71" s="100">
        <v>780</v>
      </c>
      <c r="G71" s="100">
        <v>780</v>
      </c>
      <c r="H71" s="74">
        <v>780</v>
      </c>
      <c r="I71" s="74">
        <v>780</v>
      </c>
      <c r="J71" s="74">
        <v>780</v>
      </c>
    </row>
    <row r="72" spans="1:10" ht="18.75">
      <c r="A72" s="18"/>
      <c r="B72" s="92" t="s">
        <v>12</v>
      </c>
      <c r="C72" s="48"/>
      <c r="D72" s="15"/>
      <c r="E72" s="64"/>
      <c r="F72" s="68"/>
      <c r="G72" s="68"/>
      <c r="H72" s="68"/>
      <c r="I72" s="68"/>
      <c r="J72" s="68"/>
    </row>
    <row r="73" spans="1:10" s="31" customFormat="1" ht="48">
      <c r="A73" s="18"/>
      <c r="B73" s="149" t="s">
        <v>35</v>
      </c>
      <c r="C73" s="36"/>
      <c r="D73" s="15" t="s">
        <v>0</v>
      </c>
      <c r="E73" s="113">
        <v>0</v>
      </c>
      <c r="F73" s="114">
        <v>0</v>
      </c>
      <c r="G73" s="114">
        <v>0</v>
      </c>
      <c r="H73" s="97"/>
      <c r="I73" s="97"/>
      <c r="J73" s="97"/>
    </row>
    <row r="74" spans="1:10" ht="18.75">
      <c r="A74" s="36"/>
      <c r="B74" s="84" t="s">
        <v>7</v>
      </c>
      <c r="C74" s="8"/>
      <c r="D74" s="15" t="s">
        <v>0</v>
      </c>
      <c r="E74" s="99">
        <v>3900</v>
      </c>
      <c r="F74" s="100">
        <v>780</v>
      </c>
      <c r="G74" s="100">
        <v>780</v>
      </c>
      <c r="H74" s="74">
        <v>780</v>
      </c>
      <c r="I74" s="74">
        <v>780</v>
      </c>
      <c r="J74" s="74">
        <v>780</v>
      </c>
    </row>
    <row r="75" spans="1:10" ht="18.75" customHeight="1">
      <c r="A75" s="13">
        <v>11</v>
      </c>
      <c r="B75" s="151" t="s">
        <v>23</v>
      </c>
      <c r="C75" s="151"/>
      <c r="D75" s="151"/>
      <c r="E75" s="151"/>
      <c r="F75" s="151"/>
      <c r="G75" s="152"/>
      <c r="H75" s="72"/>
      <c r="I75" s="72"/>
      <c r="J75" s="72"/>
    </row>
    <row r="76" spans="1:10" ht="18.75">
      <c r="A76" s="18"/>
      <c r="B76" s="82"/>
      <c r="C76" s="7" t="s">
        <v>24</v>
      </c>
      <c r="D76" s="15" t="s">
        <v>3</v>
      </c>
      <c r="E76" s="67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</row>
    <row r="77" spans="1:10" ht="18.75">
      <c r="A77" s="18"/>
      <c r="B77" s="83" t="s">
        <v>13</v>
      </c>
      <c r="C77" s="19"/>
      <c r="D77" s="52" t="s"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</row>
    <row r="78" spans="1:10" ht="18.75">
      <c r="A78" s="18"/>
      <c r="B78" s="116" t="s">
        <v>12</v>
      </c>
      <c r="C78" s="8"/>
      <c r="D78" s="15"/>
      <c r="E78" s="64"/>
      <c r="F78" s="68"/>
      <c r="G78" s="68"/>
      <c r="H78" s="68"/>
      <c r="I78" s="68"/>
      <c r="J78" s="68"/>
    </row>
    <row r="79" spans="1:10" ht="18.75">
      <c r="A79" s="18"/>
      <c r="B79" s="122"/>
      <c r="C79" s="118"/>
      <c r="D79" s="15" t="s">
        <v>3</v>
      </c>
      <c r="E79" s="64">
        <v>0</v>
      </c>
      <c r="F79" s="62">
        <v>0</v>
      </c>
      <c r="G79" s="62">
        <v>0</v>
      </c>
      <c r="H79" s="68">
        <v>0</v>
      </c>
      <c r="I79" s="68">
        <v>0</v>
      </c>
      <c r="J79" s="68">
        <v>0</v>
      </c>
    </row>
    <row r="80" spans="1:10" s="31" customFormat="1" ht="48">
      <c r="A80" s="18"/>
      <c r="B80" s="149" t="s">
        <v>35</v>
      </c>
      <c r="C80" s="86"/>
      <c r="D80" s="120" t="s">
        <v>0</v>
      </c>
      <c r="E80" s="113">
        <v>0</v>
      </c>
      <c r="F80" s="114">
        <v>0</v>
      </c>
      <c r="G80" s="114">
        <v>0</v>
      </c>
      <c r="H80" s="97">
        <v>0</v>
      </c>
      <c r="I80" s="97">
        <v>0</v>
      </c>
      <c r="J80" s="97">
        <v>0</v>
      </c>
    </row>
    <row r="81" spans="1:10" s="31" customFormat="1" ht="18.75">
      <c r="A81" s="18"/>
      <c r="B81" s="123"/>
      <c r="C81" s="121"/>
      <c r="D81" s="15" t="s">
        <v>3</v>
      </c>
      <c r="E81" s="127">
        <v>0</v>
      </c>
      <c r="F81" s="128">
        <v>0</v>
      </c>
      <c r="G81" s="128">
        <v>0</v>
      </c>
      <c r="H81" s="94">
        <v>0</v>
      </c>
      <c r="I81" s="94">
        <v>0</v>
      </c>
      <c r="J81" s="94">
        <v>0</v>
      </c>
    </row>
    <row r="82" spans="1:10" ht="18.75">
      <c r="A82" s="36"/>
      <c r="B82" s="124" t="s">
        <v>7</v>
      </c>
      <c r="C82" s="80"/>
      <c r="D82" s="120" t="s">
        <v>0</v>
      </c>
      <c r="E82" s="96"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</row>
    <row r="83" spans="1:10" ht="18.75" customHeight="1">
      <c r="A83" s="13">
        <v>12</v>
      </c>
      <c r="B83" s="155" t="s">
        <v>22</v>
      </c>
      <c r="C83" s="155"/>
      <c r="D83" s="151"/>
      <c r="E83" s="151"/>
      <c r="F83" s="151"/>
      <c r="G83" s="152"/>
      <c r="H83" s="72"/>
      <c r="I83" s="72"/>
      <c r="J83" s="72"/>
    </row>
    <row r="84" spans="1:10" ht="18.75">
      <c r="A84" s="18"/>
      <c r="B84" s="82"/>
      <c r="C84" s="7" t="s">
        <v>24</v>
      </c>
      <c r="D84" s="15" t="s">
        <v>3</v>
      </c>
      <c r="E84" s="131">
        <v>53.65</v>
      </c>
      <c r="F84" s="131">
        <f>F10+F17+F43+F50+F76</f>
        <v>10.729999999999999</v>
      </c>
      <c r="G84" s="131">
        <f>G10+G17+G43+G50+G76</f>
        <v>10.729999999999999</v>
      </c>
      <c r="H84" s="131">
        <v>10.73</v>
      </c>
      <c r="I84" s="131">
        <v>10.73</v>
      </c>
      <c r="J84" s="131">
        <v>10.73</v>
      </c>
    </row>
    <row r="85" spans="1:10" ht="18.75">
      <c r="A85" s="18"/>
      <c r="B85" s="82"/>
      <c r="C85" s="52"/>
      <c r="D85" s="15" t="s">
        <v>10</v>
      </c>
      <c r="E85" s="129">
        <f>E24+E31</f>
        <v>0.9</v>
      </c>
      <c r="F85" s="129">
        <f>F24+F31</f>
        <v>0.18</v>
      </c>
      <c r="G85" s="129">
        <f>G24+G31</f>
        <v>0.18</v>
      </c>
      <c r="H85" s="131">
        <v>0.18</v>
      </c>
      <c r="I85" s="131">
        <v>0.18</v>
      </c>
      <c r="J85" s="131">
        <v>0.18</v>
      </c>
    </row>
    <row r="86" spans="1:10" ht="18.75">
      <c r="A86" s="18"/>
      <c r="B86" s="82"/>
      <c r="C86" s="52"/>
      <c r="D86" s="15" t="s">
        <v>8</v>
      </c>
      <c r="E86" s="130">
        <f>E57+E63</f>
        <v>166.5</v>
      </c>
      <c r="F86" s="130">
        <f>F51+F59</f>
        <v>33.3</v>
      </c>
      <c r="G86" s="130">
        <f>G51+G59</f>
        <v>33.3</v>
      </c>
      <c r="H86" s="136">
        <v>33.3</v>
      </c>
      <c r="I86" s="136">
        <v>33.3</v>
      </c>
      <c r="J86" s="136">
        <v>33.3</v>
      </c>
    </row>
    <row r="87" spans="1:12" ht="18.75">
      <c r="A87" s="18"/>
      <c r="B87" s="83" t="s">
        <v>13</v>
      </c>
      <c r="C87" s="14"/>
      <c r="D87" s="7" t="s">
        <v>0</v>
      </c>
      <c r="E87" s="125">
        <f>E11+E18+E25+E32+E38+E44+E52+E60+E66+E71+E77</f>
        <v>24677.5</v>
      </c>
      <c r="F87" s="126">
        <f>F11+F18+F25+F32+F38+F44+F52+F60+F66+F71+F77</f>
        <v>4935.5</v>
      </c>
      <c r="G87" s="126">
        <v>4935.5</v>
      </c>
      <c r="H87" s="115">
        <v>4935.5</v>
      </c>
      <c r="I87" s="115">
        <v>4935.5</v>
      </c>
      <c r="J87" s="115">
        <v>4935.5</v>
      </c>
      <c r="K87" s="1"/>
      <c r="L87" s="2"/>
    </row>
    <row r="88" spans="1:10" ht="18.75">
      <c r="A88" s="18"/>
      <c r="B88" s="116" t="s">
        <v>12</v>
      </c>
      <c r="C88" s="117"/>
      <c r="D88" s="15"/>
      <c r="E88" s="101"/>
      <c r="F88" s="101"/>
      <c r="G88" s="101"/>
      <c r="H88" s="137"/>
      <c r="I88" s="137"/>
      <c r="J88" s="137"/>
    </row>
    <row r="89" spans="1:10" ht="18.75">
      <c r="A89" s="18"/>
      <c r="B89" s="122"/>
      <c r="C89" s="118"/>
      <c r="D89" s="15" t="s">
        <v>3</v>
      </c>
      <c r="E89" s="101" t="s">
        <v>34</v>
      </c>
      <c r="F89" s="101">
        <v>0</v>
      </c>
      <c r="G89" s="101">
        <v>0</v>
      </c>
      <c r="H89" s="137">
        <v>0</v>
      </c>
      <c r="I89" s="137">
        <v>0</v>
      </c>
      <c r="J89" s="137">
        <v>0</v>
      </c>
    </row>
    <row r="90" spans="1:12" s="31" customFormat="1" ht="48">
      <c r="A90" s="18"/>
      <c r="B90" s="149" t="s">
        <v>35</v>
      </c>
      <c r="C90" s="119"/>
      <c r="D90" s="15" t="s">
        <v>0</v>
      </c>
      <c r="E90" s="102">
        <v>250</v>
      </c>
      <c r="F90" s="103">
        <v>50</v>
      </c>
      <c r="G90" s="103">
        <v>50</v>
      </c>
      <c r="H90" s="115">
        <v>50</v>
      </c>
      <c r="I90" s="115">
        <v>50</v>
      </c>
      <c r="J90" s="115">
        <v>50</v>
      </c>
      <c r="K90" s="38"/>
      <c r="L90" s="39"/>
    </row>
    <row r="91" spans="1:10" ht="18.75">
      <c r="A91" s="18"/>
      <c r="B91" s="79" t="s">
        <v>7</v>
      </c>
      <c r="C91" s="16"/>
      <c r="D91" s="15" t="s">
        <v>3</v>
      </c>
      <c r="E91" s="131">
        <v>53.65</v>
      </c>
      <c r="F91" s="131">
        <v>10.73</v>
      </c>
      <c r="G91" s="131">
        <v>10.73</v>
      </c>
      <c r="H91" s="131">
        <v>10.73</v>
      </c>
      <c r="I91" s="131">
        <v>10.73</v>
      </c>
      <c r="J91" s="131">
        <v>10.73</v>
      </c>
    </row>
    <row r="92" spans="1:10" ht="18.75">
      <c r="A92" s="18"/>
      <c r="B92" s="79"/>
      <c r="C92" s="16"/>
      <c r="D92" s="15" t="s">
        <v>10</v>
      </c>
      <c r="E92" s="129">
        <v>0.9</v>
      </c>
      <c r="F92" s="129">
        <v>0.18</v>
      </c>
      <c r="G92" s="129">
        <v>0.18</v>
      </c>
      <c r="H92" s="131">
        <v>0.18</v>
      </c>
      <c r="I92" s="131">
        <v>0.18</v>
      </c>
      <c r="J92" s="131">
        <v>0.18</v>
      </c>
    </row>
    <row r="93" spans="1:10" ht="18.75">
      <c r="A93" s="18"/>
      <c r="B93" s="85"/>
      <c r="C93" s="14"/>
      <c r="D93" s="15" t="s">
        <v>8</v>
      </c>
      <c r="E93" s="130">
        <v>166.5</v>
      </c>
      <c r="F93" s="130">
        <v>33.3</v>
      </c>
      <c r="G93" s="130">
        <v>33.3</v>
      </c>
      <c r="H93" s="136">
        <v>33.3</v>
      </c>
      <c r="I93" s="136">
        <v>33.3</v>
      </c>
      <c r="J93" s="136">
        <v>33.3</v>
      </c>
    </row>
    <row r="94" spans="1:12" ht="18.75">
      <c r="A94" s="36"/>
      <c r="B94" s="76"/>
      <c r="C94" s="26"/>
      <c r="D94" s="17" t="s">
        <v>0</v>
      </c>
      <c r="E94" s="125">
        <v>24427.5</v>
      </c>
      <c r="F94" s="126">
        <v>4885.35</v>
      </c>
      <c r="G94" s="126">
        <v>4885.5</v>
      </c>
      <c r="H94" s="115">
        <v>4885.5</v>
      </c>
      <c r="I94" s="115">
        <v>4885.5</v>
      </c>
      <c r="J94" s="115">
        <v>4885.5</v>
      </c>
      <c r="K94" s="1"/>
      <c r="L94" s="2"/>
    </row>
    <row r="96" spans="2:6" ht="93.75">
      <c r="B96" s="132" t="s">
        <v>29</v>
      </c>
      <c r="D96" s="154" t="s">
        <v>36</v>
      </c>
      <c r="E96" s="154"/>
      <c r="F96" s="154"/>
    </row>
    <row r="97" spans="2:6" ht="18.75">
      <c r="B97" s="150"/>
      <c r="C97" s="150"/>
      <c r="D97" s="45"/>
      <c r="E97" s="150"/>
      <c r="F97" s="150"/>
    </row>
    <row r="102" spans="1:10" ht="12.75">
      <c r="A102"/>
      <c r="B102"/>
      <c r="C102"/>
      <c r="E102" s="43"/>
      <c r="F102" s="42"/>
      <c r="G102" s="42"/>
      <c r="H102" s="42"/>
      <c r="I102" s="42"/>
      <c r="J102" s="42"/>
    </row>
    <row r="103" spans="1:5" ht="12.75">
      <c r="A103"/>
      <c r="B103"/>
      <c r="C103"/>
      <c r="E103" s="41"/>
    </row>
    <row r="104" spans="1:5" ht="12.75">
      <c r="A104"/>
      <c r="B104"/>
      <c r="C104"/>
      <c r="E104" s="41"/>
    </row>
    <row r="105" spans="1:10" ht="12.75">
      <c r="A105"/>
      <c r="B105"/>
      <c r="C105"/>
      <c r="E105" s="43"/>
      <c r="F105" s="42"/>
      <c r="G105" s="42"/>
      <c r="H105" s="42"/>
      <c r="I105" s="42"/>
      <c r="J105" s="42"/>
    </row>
    <row r="106" spans="1:10" ht="12.75">
      <c r="A106"/>
      <c r="B106"/>
      <c r="C106"/>
      <c r="D106" s="41"/>
      <c r="E106" s="44"/>
      <c r="F106" s="44"/>
      <c r="G106" s="44"/>
      <c r="H106" s="44"/>
      <c r="I106" s="44"/>
      <c r="J106" s="44"/>
    </row>
  </sheetData>
  <sheetProtection/>
  <mergeCells count="21">
    <mergeCell ref="B49:G49"/>
    <mergeCell ref="B9:G9"/>
    <mergeCell ref="B42:G42"/>
    <mergeCell ref="F7:J7"/>
    <mergeCell ref="B7:B8"/>
    <mergeCell ref="G30:H30"/>
    <mergeCell ref="G23:I23"/>
    <mergeCell ref="B16:J16"/>
    <mergeCell ref="F1:G1"/>
    <mergeCell ref="A4:G4"/>
    <mergeCell ref="A5:G5"/>
    <mergeCell ref="A6:G6"/>
    <mergeCell ref="D2:K2"/>
    <mergeCell ref="B97:C97"/>
    <mergeCell ref="E97:F97"/>
    <mergeCell ref="B58:G58"/>
    <mergeCell ref="B65:G65"/>
    <mergeCell ref="B70:G70"/>
    <mergeCell ref="D96:F96"/>
    <mergeCell ref="B83:G83"/>
    <mergeCell ref="B75:G75"/>
  </mergeCells>
  <printOptions/>
  <pageMargins left="0.3937007874015748" right="0.3937007874015748" top="0.984251968503937" bottom="0.3937007874015748" header="0.5118110236220472" footer="0.5118110236220472"/>
  <pageSetup firstPageNumber="13" useFirstPageNumber="1" horizontalDpi="300" verticalDpi="300" orientation="portrait" paperSize="9" scale="49" r:id="rId1"/>
  <headerFooter alignWithMargins="0">
    <oddHeader>&amp;C
</oddHeader>
  </headerFooter>
  <rowBreaks count="1" manualBreakCount="1">
    <brk id="69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SamLab.ws</cp:lastModifiedBy>
  <cp:lastPrinted>2015-12-24T07:50:25Z</cp:lastPrinted>
  <dcterms:created xsi:type="dcterms:W3CDTF">2009-06-01T05:23:19Z</dcterms:created>
  <dcterms:modified xsi:type="dcterms:W3CDTF">2015-12-28T10:55:06Z</dcterms:modified>
  <cp:category/>
  <cp:version/>
  <cp:contentType/>
  <cp:contentStatus/>
</cp:coreProperties>
</file>